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20" windowHeight="8685"/>
  </bookViews>
  <sheets>
    <sheet name="Anexo II" sheetId="1" r:id="rId1"/>
  </sheets>
  <definedNames>
    <definedName name="_xlnm.Print_Area" localSheetId="0">'Anexo II'!$A$1:$F$58</definedName>
    <definedName name="Z_999B209A_223D_4B84_8308_DC34D2D68748_.wvu.PrintArea" localSheetId="0" hidden="1">'Anexo II'!$A$1:$F$58</definedName>
  </definedNames>
  <calcPr calcId="124519"/>
  <customWorkbookViews>
    <customWorkbookView name="cliente - Modo de exibição pessoal" guid="{999B209A-223D-4B84-8308-DC34D2D68748}" mergeInterval="0" personalView="1" maximized="1" xWindow="1" yWindow="1" windowWidth="1024" windowHeight="576" activeSheetId="1"/>
  </customWorkbookViews>
</workbook>
</file>

<file path=xl/calcChain.xml><?xml version="1.0" encoding="utf-8"?>
<calcChain xmlns="http://schemas.openxmlformats.org/spreadsheetml/2006/main">
  <c r="D52" i="1"/>
  <c r="D47"/>
  <c r="G38"/>
  <c r="G36"/>
  <c r="G32"/>
  <c r="C24"/>
  <c r="D24"/>
  <c r="E24"/>
  <c r="F24"/>
  <c r="B24"/>
  <c r="C20"/>
  <c r="C34" s="1"/>
  <c r="D20"/>
  <c r="E20"/>
  <c r="F20"/>
  <c r="F34" s="1"/>
  <c r="B20"/>
  <c r="D34" l="1"/>
  <c r="E34"/>
  <c r="G20"/>
  <c r="B34"/>
  <c r="B39" s="1"/>
  <c r="C39" s="1"/>
  <c r="D39" s="1"/>
  <c r="E39" s="1"/>
  <c r="F39" s="1"/>
  <c r="G39" l="1"/>
</calcChain>
</file>

<file path=xl/comments1.xml><?xml version="1.0" encoding="utf-8"?>
<comments xmlns="http://schemas.openxmlformats.org/spreadsheetml/2006/main">
  <authors>
    <author>cliente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 xml:space="preserve">Disponibilidade em caixa, bancos, estoque, etc.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Dados do exercício anterior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Projeção para o exercício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Projeção para o exercício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>Projeção para o exercício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</rPr>
          <t>Projeção para o exercício.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 xml:space="preserve">Campo Automático - Não Preencher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Receita proveniente da venda de produtos ou equipamentos.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Receita Proveniente da Prestação de Serviços.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Campo Automático - Não Preencher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Despesas com Matéria-prima ou compra de produtos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 xml:space="preserve">Folha de pagamento e encargos, aluguel e outros custos fixos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Custo da prestação de serviços ou despesas com serviços de terceiros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Outras despesas não contempladas anteriormente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Distribuição de lucros ou pró-labore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Somatório das parcelas mensais do financiamento requerido - exceto juros.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Campo Automático - Não Preencher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Valor total dos bens móveis, imóveis, veículos e outros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Capital Social da empresa.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Empregos Formais - exceto pró-labore.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<sst xmlns="http://schemas.openxmlformats.org/spreadsheetml/2006/main" count="36" uniqueCount="35">
  <si>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Receita de Vendas</t>
  </si>
  <si>
    <t>Receita de Serviços</t>
  </si>
  <si>
    <t>Efetiva</t>
  </si>
  <si>
    <t>Prevista</t>
  </si>
  <si>
    <t>Receita Bruta</t>
  </si>
  <si>
    <t>Despesas</t>
  </si>
  <si>
    <t>Despesas com Matéria-Prima</t>
  </si>
  <si>
    <t>Despesas Operacionais</t>
  </si>
  <si>
    <t>Outras Despesas</t>
  </si>
  <si>
    <t>Lucro + Pró-labore</t>
  </si>
  <si>
    <t>Parcelas do Financiamento</t>
  </si>
  <si>
    <t>Resultado do negócio</t>
  </si>
  <si>
    <t>Imobilizado</t>
  </si>
  <si>
    <t>Despesas com Serviços</t>
  </si>
  <si>
    <t>Capital Social</t>
  </si>
  <si>
    <t>Anexo II - Plano Financeiro</t>
  </si>
  <si>
    <t>Razão Social:</t>
  </si>
  <si>
    <t>Endereço:</t>
  </si>
  <si>
    <t>CNPJ:</t>
  </si>
  <si>
    <t>Inscrição Municipal:</t>
  </si>
  <si>
    <t>Atividade Secundária:</t>
  </si>
  <si>
    <t>Atividade Principal:</t>
  </si>
  <si>
    <t>Sócios:</t>
  </si>
  <si>
    <t>Insc. Estadual:</t>
  </si>
  <si>
    <t>Início Atividades:</t>
  </si>
  <si>
    <t>RG</t>
  </si>
  <si>
    <t>CPF:</t>
  </si>
  <si>
    <t>Participação %</t>
  </si>
  <si>
    <t>Ramo de Atividade:</t>
  </si>
  <si>
    <t>Valor do Financiamento:</t>
  </si>
  <si>
    <t>Contador</t>
  </si>
  <si>
    <t>Tupandi, data</t>
  </si>
  <si>
    <t>Empregos Formais</t>
  </si>
  <si>
    <t>Sócios</t>
  </si>
  <si>
    <t>Disponibilidade Financeira em 31/12/2017</t>
  </si>
</sst>
</file>

<file path=xl/styles.xml><?xml version="1.0" encoding="utf-8"?>
<styleSheet xmlns="http://schemas.openxmlformats.org/spreadsheetml/2006/main">
  <numFmts count="1">
    <numFmt numFmtId="164" formatCode="_(&quot;R$ &quot;* #,##0.00_);_(&quot;R$ &quot;* \(#,##0.00\);_(&quot;R$ 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164" fontId="2" fillId="4" borderId="1" xfId="1" applyFont="1" applyFill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5" borderId="1" xfId="1" applyFont="1" applyFill="1" applyBorder="1"/>
    <xf numFmtId="164" fontId="2" fillId="0" borderId="3" xfId="1" applyFont="1" applyBorder="1"/>
    <xf numFmtId="164" fontId="2" fillId="0" borderId="4" xfId="1" applyFont="1" applyBorder="1"/>
    <xf numFmtId="164" fontId="2" fillId="5" borderId="4" xfId="1" applyFont="1" applyFill="1" applyBorder="1"/>
    <xf numFmtId="164" fontId="2" fillId="0" borderId="6" xfId="1" applyFont="1" applyBorder="1"/>
    <xf numFmtId="164" fontId="2" fillId="0" borderId="7" xfId="1" applyFont="1" applyBorder="1"/>
    <xf numFmtId="164" fontId="2" fillId="5" borderId="7" xfId="1" applyFont="1" applyFill="1" applyBorder="1"/>
    <xf numFmtId="0" fontId="2" fillId="2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4" xfId="0" applyFont="1" applyBorder="1"/>
    <xf numFmtId="164" fontId="2" fillId="0" borderId="0" xfId="1" applyFont="1" applyBorder="1"/>
    <xf numFmtId="164" fontId="2" fillId="5" borderId="0" xfId="1" applyFont="1" applyFill="1" applyBorder="1"/>
    <xf numFmtId="0" fontId="2" fillId="5" borderId="4" xfId="0" applyFont="1" applyFill="1" applyBorder="1"/>
    <xf numFmtId="0" fontId="2" fillId="5" borderId="0" xfId="0" applyFont="1" applyFill="1" applyAlignment="1">
      <alignment horizontal="center"/>
    </xf>
    <xf numFmtId="164" fontId="2" fillId="0" borderId="0" xfId="0" applyNumberFormat="1" applyFont="1"/>
    <xf numFmtId="0" fontId="7" fillId="0" borderId="0" xfId="0" applyFont="1"/>
    <xf numFmtId="37" fontId="2" fillId="5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5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2" fillId="5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1" max="1" width="23.140625" style="1" customWidth="1"/>
    <col min="2" max="6" width="13.7109375" style="1" customWidth="1"/>
    <col min="7" max="7" width="9.140625" style="22"/>
    <col min="8" max="16384" width="9.140625" style="1"/>
  </cols>
  <sheetData>
    <row r="1" spans="1:6" ht="20.25">
      <c r="A1" s="25" t="s">
        <v>15</v>
      </c>
      <c r="B1" s="25"/>
      <c r="C1" s="25"/>
      <c r="D1" s="25"/>
      <c r="E1" s="25"/>
      <c r="F1" s="25"/>
    </row>
    <row r="2" spans="1:6">
      <c r="A2" s="6" t="s">
        <v>16</v>
      </c>
      <c r="B2" s="27"/>
      <c r="C2" s="27"/>
      <c r="D2" s="27"/>
      <c r="E2" s="27"/>
      <c r="F2" s="27"/>
    </row>
    <row r="3" spans="1:6">
      <c r="A3" s="6" t="s">
        <v>17</v>
      </c>
      <c r="B3" s="27"/>
      <c r="C3" s="27"/>
      <c r="D3" s="27"/>
      <c r="E3" s="27"/>
      <c r="F3" s="27"/>
    </row>
    <row r="4" spans="1:6">
      <c r="A4" s="6" t="s">
        <v>18</v>
      </c>
      <c r="B4" s="27"/>
      <c r="C4" s="27"/>
      <c r="D4" s="4" t="s">
        <v>23</v>
      </c>
      <c r="E4" s="27"/>
      <c r="F4" s="27"/>
    </row>
    <row r="5" spans="1:6">
      <c r="A5" s="6" t="s">
        <v>19</v>
      </c>
      <c r="B5" s="27"/>
      <c r="C5" s="27"/>
      <c r="D5" s="4" t="s">
        <v>24</v>
      </c>
      <c r="E5" s="27"/>
      <c r="F5" s="27"/>
    </row>
    <row r="6" spans="1:6">
      <c r="A6" s="6" t="s">
        <v>21</v>
      </c>
      <c r="B6" s="27"/>
      <c r="C6" s="27"/>
      <c r="D6" s="27"/>
      <c r="E6" s="27"/>
      <c r="F6" s="27"/>
    </row>
    <row r="7" spans="1:6">
      <c r="A7" s="6" t="s">
        <v>20</v>
      </c>
      <c r="B7" s="27"/>
      <c r="C7" s="27"/>
      <c r="D7" s="27"/>
      <c r="E7" s="27"/>
      <c r="F7" s="27"/>
    </row>
    <row r="8" spans="1:6">
      <c r="A8" s="28" t="s">
        <v>22</v>
      </c>
      <c r="B8" s="28"/>
      <c r="C8" s="28"/>
      <c r="D8" s="4" t="s">
        <v>25</v>
      </c>
      <c r="E8" s="4" t="s">
        <v>26</v>
      </c>
      <c r="F8" s="4" t="s">
        <v>27</v>
      </c>
    </row>
    <row r="9" spans="1:6">
      <c r="A9" s="30" t="s">
        <v>33</v>
      </c>
      <c r="B9" s="31"/>
      <c r="C9" s="32"/>
      <c r="D9" s="5"/>
      <c r="E9" s="5"/>
      <c r="F9" s="5"/>
    </row>
    <row r="10" spans="1:6">
      <c r="A10" s="30" t="s">
        <v>33</v>
      </c>
      <c r="B10" s="31"/>
      <c r="C10" s="32"/>
      <c r="D10" s="5"/>
      <c r="E10" s="5"/>
      <c r="F10" s="5"/>
    </row>
    <row r="11" spans="1:6">
      <c r="A11" s="30"/>
      <c r="B11" s="31"/>
      <c r="C11" s="32"/>
      <c r="D11" s="5"/>
      <c r="E11" s="5"/>
      <c r="F11" s="5"/>
    </row>
    <row r="12" spans="1:6">
      <c r="A12" s="30"/>
      <c r="B12" s="31"/>
      <c r="C12" s="32"/>
      <c r="D12" s="5"/>
      <c r="E12" s="5"/>
      <c r="F12" s="5"/>
    </row>
    <row r="13" spans="1:6">
      <c r="A13" s="15"/>
      <c r="B13" s="15"/>
      <c r="C13" s="15"/>
      <c r="D13" s="15"/>
      <c r="E13" s="15"/>
      <c r="F13" s="15"/>
    </row>
    <row r="14" spans="1:6">
      <c r="A14" s="14" t="s">
        <v>28</v>
      </c>
      <c r="B14" s="33"/>
      <c r="C14" s="33"/>
      <c r="D14" s="15"/>
      <c r="E14" s="15"/>
      <c r="F14" s="15"/>
    </row>
    <row r="15" spans="1:6">
      <c r="A15" s="14" t="s">
        <v>29</v>
      </c>
      <c r="B15" s="33"/>
      <c r="C15" s="33"/>
      <c r="D15" s="15"/>
      <c r="E15" s="15"/>
      <c r="F15" s="15"/>
    </row>
    <row r="16" spans="1:6">
      <c r="A16" s="20"/>
      <c r="B16" s="20"/>
      <c r="C16" s="20"/>
      <c r="D16" s="20"/>
      <c r="E16" s="20"/>
      <c r="F16" s="20"/>
    </row>
    <row r="17" spans="1:7">
      <c r="A17" s="34" t="s">
        <v>34</v>
      </c>
      <c r="B17" s="34"/>
      <c r="C17" s="34"/>
      <c r="D17" s="26">
        <v>0</v>
      </c>
      <c r="E17" s="26"/>
      <c r="F17" s="26"/>
    </row>
    <row r="18" spans="1:7">
      <c r="A18" s="16"/>
      <c r="B18" s="14" t="s">
        <v>2</v>
      </c>
      <c r="C18" s="34" t="s">
        <v>3</v>
      </c>
      <c r="D18" s="34"/>
      <c r="E18" s="34"/>
      <c r="F18" s="34"/>
    </row>
    <row r="19" spans="1:7">
      <c r="A19" s="16"/>
      <c r="B19" s="14">
        <v>2018</v>
      </c>
      <c r="C19" s="24">
        <v>2019</v>
      </c>
      <c r="D19" s="24">
        <v>2020</v>
      </c>
      <c r="E19" s="24">
        <v>2021</v>
      </c>
      <c r="F19" s="24">
        <v>2022</v>
      </c>
    </row>
    <row r="20" spans="1:7">
      <c r="A20" s="2" t="s">
        <v>4</v>
      </c>
      <c r="B20" s="3">
        <f>SUM(B21:B22)</f>
        <v>0</v>
      </c>
      <c r="C20" s="3">
        <f t="shared" ref="C20:F20" si="0">SUM(C21:C22)</f>
        <v>0</v>
      </c>
      <c r="D20" s="3">
        <f t="shared" si="0"/>
        <v>0</v>
      </c>
      <c r="E20" s="3">
        <f t="shared" si="0"/>
        <v>0</v>
      </c>
      <c r="F20" s="3">
        <f t="shared" si="0"/>
        <v>0</v>
      </c>
      <c r="G20" s="22" t="str">
        <f>IF(OR(C20&lt;(B20*1.1),D20&lt;(C20*1.1),E20&lt;(D20*1.1),F20&lt;(E20*1.1))=FALSE," ","ERRO: O crescimento da receita deve ser de no mínimo 10% a.a.")</f>
        <v xml:space="preserve"> </v>
      </c>
    </row>
    <row r="21" spans="1:7">
      <c r="A21" s="2" t="s">
        <v>0</v>
      </c>
      <c r="B21" s="7"/>
      <c r="C21" s="7"/>
      <c r="D21" s="7"/>
      <c r="E21" s="7"/>
      <c r="F21" s="7"/>
    </row>
    <row r="22" spans="1:7">
      <c r="A22" s="2" t="s">
        <v>1</v>
      </c>
      <c r="B22" s="7"/>
      <c r="C22" s="7"/>
      <c r="D22" s="7"/>
      <c r="E22" s="7"/>
      <c r="F22" s="7"/>
    </row>
    <row r="23" spans="1:7">
      <c r="A23" s="16"/>
      <c r="B23" s="8"/>
      <c r="C23" s="17"/>
      <c r="D23" s="17"/>
      <c r="E23" s="17"/>
      <c r="F23" s="11"/>
    </row>
    <row r="24" spans="1:7">
      <c r="A24" s="2" t="s">
        <v>5</v>
      </c>
      <c r="B24" s="3">
        <f>SUM(B25:B28)</f>
        <v>0</v>
      </c>
      <c r="C24" s="3">
        <f t="shared" ref="C24:F24" si="1">SUM(C25:C28)</f>
        <v>0</v>
      </c>
      <c r="D24" s="3">
        <f t="shared" si="1"/>
        <v>0</v>
      </c>
      <c r="E24" s="3">
        <f t="shared" si="1"/>
        <v>0</v>
      </c>
      <c r="F24" s="3">
        <f t="shared" si="1"/>
        <v>0</v>
      </c>
    </row>
    <row r="25" spans="1:7">
      <c r="A25" s="2" t="s">
        <v>6</v>
      </c>
      <c r="B25" s="7"/>
      <c r="C25" s="7"/>
      <c r="D25" s="7"/>
      <c r="E25" s="7"/>
      <c r="F25" s="7"/>
    </row>
    <row r="26" spans="1:7">
      <c r="A26" s="2" t="s">
        <v>7</v>
      </c>
      <c r="B26" s="7"/>
      <c r="C26" s="7"/>
      <c r="D26" s="7"/>
      <c r="E26" s="7"/>
      <c r="F26" s="7"/>
    </row>
    <row r="27" spans="1:7">
      <c r="A27" s="2" t="s">
        <v>13</v>
      </c>
      <c r="B27" s="7"/>
      <c r="C27" s="7"/>
      <c r="D27" s="7"/>
      <c r="E27" s="7"/>
      <c r="F27" s="7"/>
    </row>
    <row r="28" spans="1:7">
      <c r="A28" s="2" t="s">
        <v>8</v>
      </c>
      <c r="B28" s="7"/>
      <c r="C28" s="7"/>
      <c r="D28" s="7"/>
      <c r="E28" s="7"/>
      <c r="F28" s="7"/>
    </row>
    <row r="29" spans="1:7">
      <c r="A29" s="16"/>
      <c r="B29" s="9"/>
      <c r="C29" s="17"/>
      <c r="D29" s="17"/>
      <c r="E29" s="17"/>
      <c r="F29" s="12"/>
    </row>
    <row r="30" spans="1:7">
      <c r="A30" s="2" t="s">
        <v>9</v>
      </c>
      <c r="B30" s="7"/>
      <c r="C30" s="7"/>
      <c r="D30" s="7"/>
      <c r="E30" s="7"/>
      <c r="F30" s="7"/>
    </row>
    <row r="31" spans="1:7">
      <c r="A31" s="16"/>
      <c r="B31" s="10"/>
      <c r="C31" s="18"/>
      <c r="D31" s="18"/>
      <c r="E31" s="18"/>
      <c r="F31" s="13"/>
    </row>
    <row r="32" spans="1:7">
      <c r="A32" s="2" t="s">
        <v>10</v>
      </c>
      <c r="B32" s="7"/>
      <c r="C32" s="7"/>
      <c r="D32" s="7"/>
      <c r="E32" s="7"/>
      <c r="F32" s="7"/>
      <c r="G32" s="22" t="str">
        <f ca="1">IF(SUM(C32:F32)&gt;=B15," ",IF(SUM(C32:F32)&gt;=B15*0.75+((C19-TODAY())/30)*(B15/48)," ","ERRO: Verifique se as parcelas do financiamento estão de acordo com o valor a ser financiado"))</f>
        <v xml:space="preserve"> </v>
      </c>
    </row>
    <row r="33" spans="1:7">
      <c r="A33" s="16"/>
      <c r="B33" s="9"/>
      <c r="C33" s="17"/>
      <c r="D33" s="17"/>
      <c r="E33" s="17"/>
      <c r="F33" s="12"/>
    </row>
    <row r="34" spans="1:7">
      <c r="A34" s="2" t="s">
        <v>11</v>
      </c>
      <c r="B34" s="3">
        <f>B20-B24-B30-B32</f>
        <v>0</v>
      </c>
      <c r="C34" s="3">
        <f t="shared" ref="C34:F34" si="2">C20-C24-C30-C32</f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</row>
    <row r="35" spans="1:7">
      <c r="A35" s="19"/>
      <c r="B35" s="9"/>
      <c r="C35" s="17"/>
      <c r="D35" s="17"/>
      <c r="E35" s="17"/>
      <c r="F35" s="12"/>
    </row>
    <row r="36" spans="1:7">
      <c r="A36" s="2" t="s">
        <v>12</v>
      </c>
      <c r="B36" s="7"/>
      <c r="C36" s="7"/>
      <c r="D36" s="7"/>
      <c r="E36" s="7"/>
      <c r="F36" s="7"/>
      <c r="G36" s="22" t="str">
        <f>IF(OR(B36+B15&lt;=C36),IF(OR(D36&lt;C36,E36&lt;D36,F36&lt;E36)=FALSE," ","ALERTA: Verifique a evolução do capital imobilizado"),"ERRO: Os investimentos devem ser incorporados ao imobilizado")</f>
        <v xml:space="preserve"> </v>
      </c>
    </row>
    <row r="37" spans="1:7">
      <c r="A37" s="2" t="s">
        <v>14</v>
      </c>
      <c r="B37" s="7"/>
      <c r="C37" s="7"/>
      <c r="D37" s="7"/>
      <c r="E37" s="7"/>
      <c r="F37" s="7"/>
    </row>
    <row r="38" spans="1:7">
      <c r="A38" s="2" t="s">
        <v>32</v>
      </c>
      <c r="B38" s="23"/>
      <c r="C38" s="23"/>
      <c r="D38" s="23"/>
      <c r="E38" s="23"/>
      <c r="F38" s="23"/>
      <c r="G38" s="22" t="str">
        <f>IF(OR(C38&lt;B38,D38&lt;C38,E38&lt;D38,F38&lt;E38)=FALSE," ","ALERTA: O negócio apresenta diminuição de empregos formais")</f>
        <v xml:space="preserve"> </v>
      </c>
    </row>
    <row r="39" spans="1:7">
      <c r="B39" s="21">
        <f>D17+B34+B36</f>
        <v>0</v>
      </c>
      <c r="C39" s="21">
        <f>B39+C34+(C36-B36)</f>
        <v>0</v>
      </c>
      <c r="D39" s="21">
        <f t="shared" ref="D39:F39" si="3">C39+D34+(D36-C36)</f>
        <v>0</v>
      </c>
      <c r="E39" s="21">
        <f t="shared" si="3"/>
        <v>0</v>
      </c>
      <c r="F39" s="21">
        <f t="shared" si="3"/>
        <v>0</v>
      </c>
      <c r="G39" s="22" t="str">
        <f>IF(OR(B39&lt;0,C39&lt;0,D39&lt;0,E39&lt;0,F39&lt;0)=FALSE," ","ERRO: Disponibilidade Financeira+Resultado do Negócio+Imobilizado-Capital Social apresenta valor negativo")</f>
        <v xml:space="preserve"> </v>
      </c>
    </row>
    <row r="41" spans="1:7">
      <c r="D41" s="1" t="s">
        <v>31</v>
      </c>
    </row>
    <row r="46" spans="1:7">
      <c r="A46" s="35"/>
      <c r="B46" s="35"/>
      <c r="D46" s="35"/>
      <c r="E46" s="35"/>
      <c r="F46" s="35"/>
    </row>
    <row r="47" spans="1:7">
      <c r="A47" s="36" t="s">
        <v>30</v>
      </c>
      <c r="B47" s="36"/>
      <c r="D47" s="29" t="str">
        <f>A9</f>
        <v>Sócios</v>
      </c>
      <c r="E47" s="29"/>
      <c r="F47" s="29"/>
    </row>
    <row r="51" spans="4:6">
      <c r="D51" s="35"/>
      <c r="E51" s="35"/>
      <c r="F51" s="35"/>
    </row>
    <row r="52" spans="4:6">
      <c r="D52" s="29" t="str">
        <f>A10</f>
        <v>Sócios</v>
      </c>
      <c r="E52" s="29"/>
      <c r="F52" s="29"/>
    </row>
  </sheetData>
  <protectedRanges>
    <protectedRange sqref="D41 A47 D47 D52" name="Intervalo7"/>
    <protectedRange sqref="B2:F3 B4:C5 E4:F5 B6:F7 A9:F15" name="dados pessoais"/>
    <protectedRange sqref="B30:F32 B36:F38" name="Outros"/>
    <protectedRange sqref="B25:F28" name="Despesas"/>
    <protectedRange sqref="B21:F22" name="Receitas"/>
    <protectedRange sqref="D17" name="disponibilidade"/>
    <protectedRange sqref="A47 D47 D52" name="assinatura"/>
  </protectedRanges>
  <customSheetViews>
    <customSheetView guid="{999B209A-223D-4B84-8308-DC34D2D68748}" showPageBreaks="1" showGridLines="0" printArea="1" view="pageBreakPreview">
      <selection activeCell="E25" sqref="E25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25">
    <mergeCell ref="D52:F52"/>
    <mergeCell ref="A9:C9"/>
    <mergeCell ref="A10:C10"/>
    <mergeCell ref="A11:C11"/>
    <mergeCell ref="A12:C12"/>
    <mergeCell ref="B14:C14"/>
    <mergeCell ref="B15:C15"/>
    <mergeCell ref="A17:C17"/>
    <mergeCell ref="C18:F18"/>
    <mergeCell ref="A46:B46"/>
    <mergeCell ref="D46:F46"/>
    <mergeCell ref="A47:B47"/>
    <mergeCell ref="D47:F47"/>
    <mergeCell ref="D51:F51"/>
    <mergeCell ref="A1:F1"/>
    <mergeCell ref="D17:F17"/>
    <mergeCell ref="B2:F2"/>
    <mergeCell ref="B3:F3"/>
    <mergeCell ref="E4:F4"/>
    <mergeCell ref="B4:C4"/>
    <mergeCell ref="B5:C5"/>
    <mergeCell ref="E5:F5"/>
    <mergeCell ref="A8:C8"/>
    <mergeCell ref="B6:F6"/>
    <mergeCell ref="B7:F7"/>
  </mergeCell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Admin</cp:lastModifiedBy>
  <cp:lastPrinted>2013-08-01T11:27:38Z</cp:lastPrinted>
  <dcterms:created xsi:type="dcterms:W3CDTF">2013-07-30T19:41:03Z</dcterms:created>
  <dcterms:modified xsi:type="dcterms:W3CDTF">2019-04-16T11:31:06Z</dcterms:modified>
</cp:coreProperties>
</file>